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OCM 2023-24\"/>
    </mc:Choice>
  </mc:AlternateContent>
  <xr:revisionPtr revIDLastSave="0" documentId="13_ncr:1_{9961875A-3E31-44E3-B2FC-EB98A73F27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hiarazione" sheetId="4" r:id="rId1"/>
    <sheet name="Dati produttivi" sheetId="1" r:id="rId2"/>
    <sheet name="Conferimenti soci" sheetId="2" r:id="rId3"/>
  </sheets>
  <definedNames>
    <definedName name="_xlnm.Print_Area" localSheetId="2">'Conferimenti soci'!$A$1:$F$52</definedName>
    <definedName name="_xlnm.Print_Area" localSheetId="0">Dichiarazione!$A$1:$F$31</definedName>
    <definedName name="_xlnm.Print_Titles" localSheetId="1">'Dati produttivi'!$A:$C,'Dati produttivi'!$1:$5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K6" i="1" l="1"/>
  <c r="J7" i="1"/>
  <c r="J8" i="1"/>
  <c r="J9" i="1"/>
  <c r="J10" i="1"/>
  <c r="J11" i="1"/>
  <c r="J12" i="1"/>
  <c r="J13" i="1"/>
  <c r="J14" i="1"/>
  <c r="J15" i="1"/>
  <c r="J6" i="1"/>
  <c r="L6" i="1" s="1"/>
  <c r="D28" i="2" l="1"/>
  <c r="O16" i="1" l="1"/>
  <c r="N16" i="1"/>
  <c r="K8" i="1"/>
  <c r="K9" i="1"/>
  <c r="K10" i="1"/>
  <c r="K11" i="1"/>
  <c r="K12" i="1"/>
  <c r="K13" i="1"/>
  <c r="K14" i="1"/>
  <c r="K15" i="1"/>
  <c r="K7" i="1"/>
  <c r="G16" i="1"/>
  <c r="H16" i="1"/>
  <c r="I16" i="1"/>
  <c r="L13" i="1" l="1"/>
  <c r="L9" i="1"/>
  <c r="L8" i="1"/>
  <c r="L7" i="1"/>
  <c r="L12" i="1"/>
  <c r="L14" i="1"/>
  <c r="L10" i="1"/>
  <c r="L15" i="1"/>
  <c r="L11" i="1"/>
  <c r="J16" i="1"/>
  <c r="S16" i="1" s="1"/>
  <c r="L16" i="1" l="1"/>
  <c r="Q16" i="1" l="1"/>
  <c r="T16" i="1" s="1"/>
  <c r="K16" i="1"/>
  <c r="E16" i="1"/>
</calcChain>
</file>

<file path=xl/sharedStrings.xml><?xml version="1.0" encoding="utf-8"?>
<sst xmlns="http://schemas.openxmlformats.org/spreadsheetml/2006/main" count="102" uniqueCount="66">
  <si>
    <t>Il/la sottoscritto/a</t>
  </si>
  <si>
    <t>__________________________</t>
  </si>
  <si>
    <t>nato/a a</t>
  </si>
  <si>
    <t>__________________</t>
  </si>
  <si>
    <t>il</t>
  </si>
  <si>
    <t>_________</t>
  </si>
  <si>
    <t>Codice Fiscale</t>
  </si>
  <si>
    <t>nella qualità di</t>
  </si>
  <si>
    <t>___________________________________________</t>
  </si>
  <si>
    <t>del/della</t>
  </si>
  <si>
    <t>___________________</t>
  </si>
  <si>
    <t>CF</t>
  </si>
  <si>
    <t>Partita IVA</t>
  </si>
  <si>
    <t>______________</t>
  </si>
  <si>
    <t>consapevole delle sanzioni penali in caso di dichiarazioni false e della conseguente decadenza dai benefici eventualmente conseguiti (ai sensi degli artt. 75 e 76 D.P.R. 445/2000) sotto la propria responsabilità
DICHIARA</t>
  </si>
  <si>
    <t>che i dati produttivi, relativi alle uve lavorate e ai vini imbottigliati/confenzionati scaricati, di cui agli allegati alla presente, sono veritieri e conformi a quelli riportati nelle dichiarazioni di vendemmia e/o nel registro dematerializzato dei prodotti vitivinicoli.</t>
  </si>
  <si>
    <t>Il/la sottoscritto/a dichiara inoltre di essere informato/a, ai sensi e per gli effetti di cui all’articolo 13 del Regolamento (UE) n. 2016/679 (GDPR) che i dati personali raccolti saranno trattati, anche con strumenti informatici, esclusivamente nell’ambito del procedimento per il quale la presente dichiarazione viene resa</t>
  </si>
  <si>
    <t>Luogo e data</t>
  </si>
  <si>
    <t>____________________</t>
  </si>
  <si>
    <t>________</t>
  </si>
  <si>
    <t xml:space="preserve">                 (firma per esteso)</t>
  </si>
  <si>
    <t>Alla presente deve essere allegata copia fotostatica di un documento di identità in corso di validità del soggetto sottoscrittore o altro documento di riconoscimento equipollente ai sensi dell’art. 35 comma 2 del D.P.R. 445/2000</t>
  </si>
  <si>
    <t>PROPONENTE</t>
  </si>
  <si>
    <t>SOGGETTI PARTECIPANTI</t>
  </si>
  <si>
    <t>UVA</t>
  </si>
  <si>
    <t>VINO</t>
  </si>
  <si>
    <t>Registro Dematerializzato</t>
  </si>
  <si>
    <t>Registro dematerializzato</t>
  </si>
  <si>
    <t>Ragione sociale</t>
  </si>
  <si>
    <t>Ragione Sociale</t>
  </si>
  <si>
    <t>Partita IVA beneficiario</t>
  </si>
  <si>
    <t>Codice stabilimento</t>
  </si>
  <si>
    <t>Quadro C
Uva vinificata in proprio
totale</t>
  </si>
  <si>
    <t>Allegato UVE
Ricevute Totali
(Bianca + Nera)</t>
  </si>
  <si>
    <t>Allegato F2
Totali Uve ricevute
(Bianca + Nera)</t>
  </si>
  <si>
    <t>TOTALI UVE</t>
  </si>
  <si>
    <t>Vino Proprio</t>
  </si>
  <si>
    <t>Indice</t>
  </si>
  <si>
    <t>uve proprie</t>
  </si>
  <si>
    <t>da soci</t>
  </si>
  <si>
    <t>da non soci</t>
  </si>
  <si>
    <t>proprie e da soci</t>
  </si>
  <si>
    <t>TOTALE</t>
  </si>
  <si>
    <t>Carico totale uve sfuse</t>
  </si>
  <si>
    <t>Scarico</t>
  </si>
  <si>
    <r>
      <t xml:space="preserve">VP = </t>
    </r>
    <r>
      <rPr>
        <b/>
        <sz val="11"/>
        <color theme="1"/>
        <rFont val="Calibri"/>
        <family val="2"/>
      </rPr>
      <t>Ʃ</t>
    </r>
    <r>
      <rPr>
        <b/>
        <sz val="11"/>
        <color theme="1"/>
        <rFont val="Calibri"/>
        <family val="2"/>
        <scheme val="minor"/>
      </rPr>
      <t>US x K</t>
    </r>
  </si>
  <si>
    <t>VP/VVC</t>
  </si>
  <si>
    <t>UP</t>
  </si>
  <si>
    <t>URS</t>
  </si>
  <si>
    <t>URNS</t>
  </si>
  <si>
    <t>UFS</t>
  </si>
  <si>
    <t>UFNS</t>
  </si>
  <si>
    <t>US</t>
  </si>
  <si>
    <t>UNS</t>
  </si>
  <si>
    <t>UT</t>
  </si>
  <si>
    <t>VVC</t>
  </si>
  <si>
    <t>K = 0,8</t>
  </si>
  <si>
    <t>TOTALI</t>
  </si>
  <si>
    <t>Dichiarazione dei conferimenti di uva propria e dei soci</t>
  </si>
  <si>
    <t>Codice Fiscale Fornitore UVA</t>
  </si>
  <si>
    <t>Data</t>
  </si>
  <si>
    <t>Quantità conferita
(in kg)</t>
  </si>
  <si>
    <t>Dichiarazione Disponibilità dei prodotti</t>
  </si>
  <si>
    <r>
      <t>Dichiarazione Vendemmia camp</t>
    </r>
    <r>
      <rPr>
        <b/>
        <sz val="11"/>
        <rFont val="Calibri"/>
        <family val="2"/>
        <scheme val="minor"/>
      </rPr>
      <t>agna 2021/2022</t>
    </r>
  </si>
  <si>
    <t>Giacenza campagna 2021/2022
Sfuso UVE - Carico</t>
  </si>
  <si>
    <t>Giacenza campagna 2021/2022
Vino
Imbottigliato/Confezionato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</si>
</sst>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0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18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1" fillId="3" borderId="0" xfId="0" applyFont="1" applyFill="1" applyAlignment="1">
      <alignment horizontal="center" vertical="top" wrapText="1"/>
    </xf>
    <xf numFmtId="49" fontId="0" fillId="5" borderId="8" xfId="0" applyNumberFormat="1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 wrapText="1"/>
    </xf>
    <xf numFmtId="0" fontId="0" fillId="6" borderId="1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  <xf numFmtId="49" fontId="1" fillId="5" borderId="0" xfId="0" applyNumberFormat="1" applyFont="1" applyFill="1" applyAlignment="1">
      <alignment horizontal="center" vertical="top"/>
    </xf>
    <xf numFmtId="49" fontId="1" fillId="5" borderId="0" xfId="0" applyNumberFormat="1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1" fillId="8" borderId="26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/>
    </xf>
    <xf numFmtId="0" fontId="0" fillId="8" borderId="27" xfId="0" applyFill="1" applyBorder="1" applyAlignment="1">
      <alignment horizontal="center" vertical="top"/>
    </xf>
    <xf numFmtId="49" fontId="1" fillId="4" borderId="23" xfId="0" applyNumberFormat="1" applyFont="1" applyFill="1" applyBorder="1" applyAlignment="1">
      <alignment horizontal="left" vertical="top"/>
    </xf>
    <xf numFmtId="0" fontId="1" fillId="4" borderId="24" xfId="0" applyFont="1" applyFill="1" applyBorder="1" applyAlignment="1">
      <alignment vertical="top"/>
    </xf>
    <xf numFmtId="43" fontId="1" fillId="4" borderId="24" xfId="1" applyFont="1" applyFill="1" applyBorder="1" applyAlignment="1">
      <alignment vertical="top"/>
    </xf>
    <xf numFmtId="43" fontId="1" fillId="4" borderId="25" xfId="1" applyFont="1" applyFill="1" applyBorder="1" applyAlignment="1">
      <alignment vertical="top"/>
    </xf>
    <xf numFmtId="43" fontId="0" fillId="0" borderId="2" xfId="1" applyFont="1" applyBorder="1" applyAlignment="1">
      <alignment vertical="top"/>
    </xf>
    <xf numFmtId="43" fontId="0" fillId="2" borderId="0" xfId="1" applyFont="1" applyFill="1" applyAlignment="1">
      <alignment vertical="top"/>
    </xf>
    <xf numFmtId="43" fontId="0" fillId="0" borderId="19" xfId="1" applyFont="1" applyBorder="1" applyAlignment="1">
      <alignment vertical="top"/>
    </xf>
    <xf numFmtId="43" fontId="0" fillId="0" borderId="4" xfId="1" applyFont="1" applyBorder="1" applyAlignment="1">
      <alignment vertical="top"/>
    </xf>
    <xf numFmtId="43" fontId="0" fillId="0" borderId="20" xfId="1" applyFont="1" applyBorder="1" applyAlignment="1">
      <alignment vertical="top"/>
    </xf>
    <xf numFmtId="43" fontId="0" fillId="0" borderId="21" xfId="1" applyFont="1" applyBorder="1" applyAlignment="1">
      <alignment vertical="top"/>
    </xf>
    <xf numFmtId="43" fontId="1" fillId="2" borderId="0" xfId="1" applyFont="1" applyFill="1" applyAlignment="1">
      <alignment vertical="top"/>
    </xf>
    <xf numFmtId="43" fontId="1" fillId="4" borderId="23" xfId="1" applyFont="1" applyFill="1" applyBorder="1" applyAlignment="1">
      <alignment vertical="top"/>
    </xf>
    <xf numFmtId="43" fontId="0" fillId="0" borderId="0" xfId="0" applyNumberFormat="1" applyAlignment="1">
      <alignment vertical="top"/>
    </xf>
    <xf numFmtId="0" fontId="1" fillId="6" borderId="9" xfId="0" applyFont="1" applyFill="1" applyBorder="1" applyAlignment="1">
      <alignment horizontal="center" vertical="top"/>
    </xf>
    <xf numFmtId="43" fontId="0" fillId="0" borderId="3" xfId="1" applyFont="1" applyBorder="1" applyAlignment="1">
      <alignment vertical="top"/>
    </xf>
    <xf numFmtId="43" fontId="0" fillId="0" borderId="5" xfId="1" applyFont="1" applyBorder="1" applyAlignment="1">
      <alignment vertical="top"/>
    </xf>
    <xf numFmtId="0" fontId="1" fillId="4" borderId="0" xfId="0" applyFont="1" applyFill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/>
    </xf>
    <xf numFmtId="0" fontId="0" fillId="4" borderId="13" xfId="0" applyFill="1" applyBorder="1" applyAlignment="1">
      <alignment horizontal="center" vertical="top"/>
    </xf>
    <xf numFmtId="43" fontId="0" fillId="4" borderId="3" xfId="1" applyFont="1" applyFill="1" applyBorder="1" applyAlignment="1">
      <alignment vertical="top"/>
    </xf>
    <xf numFmtId="43" fontId="0" fillId="4" borderId="15" xfId="1" applyFont="1" applyFill="1" applyBorder="1" applyAlignment="1">
      <alignment vertical="top"/>
    </xf>
    <xf numFmtId="43" fontId="0" fillId="4" borderId="5" xfId="1" applyFont="1" applyFill="1" applyBorder="1" applyAlignment="1">
      <alignment vertical="top"/>
    </xf>
    <xf numFmtId="0" fontId="0" fillId="0" borderId="31" xfId="0" applyBorder="1" applyAlignment="1">
      <alignment vertical="top"/>
    </xf>
    <xf numFmtId="43" fontId="0" fillId="0" borderId="32" xfId="1" applyFont="1" applyBorder="1" applyAlignment="1">
      <alignment vertical="top"/>
    </xf>
    <xf numFmtId="43" fontId="0" fillId="0" borderId="33" xfId="1" applyFont="1" applyBorder="1" applyAlignment="1">
      <alignment vertical="top"/>
    </xf>
    <xf numFmtId="0" fontId="1" fillId="7" borderId="0" xfId="0" applyFont="1" applyFill="1" applyAlignment="1">
      <alignment horizontal="center" vertical="top" wrapText="1"/>
    </xf>
    <xf numFmtId="0" fontId="0" fillId="7" borderId="0" xfId="0" applyFill="1" applyAlignment="1">
      <alignment horizontal="center" vertical="top"/>
    </xf>
    <xf numFmtId="0" fontId="1" fillId="10" borderId="1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0" fillId="10" borderId="12" xfId="0" applyFill="1" applyBorder="1" applyAlignment="1">
      <alignment horizontal="center" vertical="top"/>
    </xf>
    <xf numFmtId="0" fontId="0" fillId="10" borderId="13" xfId="0" applyFill="1" applyBorder="1" applyAlignment="1">
      <alignment horizontal="center" vertical="top"/>
    </xf>
    <xf numFmtId="43" fontId="0" fillId="0" borderId="34" xfId="1" applyFont="1" applyFill="1" applyBorder="1" applyAlignment="1">
      <alignment vertical="top"/>
    </xf>
    <xf numFmtId="43" fontId="0" fillId="0" borderId="29" xfId="1" applyFont="1" applyFill="1" applyBorder="1" applyAlignment="1">
      <alignment vertical="top"/>
    </xf>
    <xf numFmtId="43" fontId="0" fillId="0" borderId="16" xfId="1" applyFont="1" applyFill="1" applyBorder="1" applyAlignment="1">
      <alignment vertical="top"/>
    </xf>
    <xf numFmtId="43" fontId="0" fillId="0" borderId="17" xfId="1" applyFont="1" applyFill="1" applyBorder="1" applyAlignment="1">
      <alignment vertical="top"/>
    </xf>
    <xf numFmtId="43" fontId="0" fillId="0" borderId="35" xfId="1" applyFont="1" applyFill="1" applyBorder="1" applyAlignment="1">
      <alignment vertical="top"/>
    </xf>
    <xf numFmtId="43" fontId="0" fillId="0" borderId="22" xfId="1" applyFont="1" applyFill="1" applyBorder="1" applyAlignment="1">
      <alignment vertical="top"/>
    </xf>
    <xf numFmtId="0" fontId="1" fillId="3" borderId="11" xfId="0" applyFont="1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/>
    </xf>
    <xf numFmtId="43" fontId="0" fillId="0" borderId="14" xfId="1" applyFont="1" applyBorder="1" applyAlignment="1">
      <alignment vertical="top"/>
    </xf>
    <xf numFmtId="43" fontId="0" fillId="0" borderId="16" xfId="1" applyFont="1" applyBorder="1" applyAlignment="1">
      <alignment vertical="top"/>
    </xf>
    <xf numFmtId="43" fontId="0" fillId="0" borderId="37" xfId="1" applyFont="1" applyBorder="1" applyAlignment="1">
      <alignment vertical="top"/>
    </xf>
    <xf numFmtId="0" fontId="0" fillId="7" borderId="1" xfId="0" applyFill="1" applyBorder="1" applyAlignment="1">
      <alignment horizontal="center" vertical="top"/>
    </xf>
    <xf numFmtId="0" fontId="0" fillId="9" borderId="0" xfId="0" applyFill="1" applyAlignment="1">
      <alignment vertical="top"/>
    </xf>
    <xf numFmtId="0" fontId="0" fillId="9" borderId="1" xfId="0" applyFill="1" applyBorder="1" applyAlignment="1">
      <alignment vertical="top"/>
    </xf>
    <xf numFmtId="2" fontId="1" fillId="4" borderId="24" xfId="0" applyNumberFormat="1" applyFont="1" applyFill="1" applyBorder="1" applyAlignment="1">
      <alignment vertical="top"/>
    </xf>
    <xf numFmtId="43" fontId="1" fillId="4" borderId="23" xfId="1" applyFont="1" applyFill="1" applyBorder="1" applyAlignment="1">
      <alignment horizontal="center" vertical="top"/>
    </xf>
    <xf numFmtId="164" fontId="0" fillId="0" borderId="0" xfId="0" applyNumberFormat="1" applyAlignment="1">
      <alignment vertical="top"/>
    </xf>
    <xf numFmtId="49" fontId="0" fillId="0" borderId="0" xfId="0" applyNumberFormat="1" applyAlignment="1">
      <alignment vertical="top"/>
    </xf>
    <xf numFmtId="164" fontId="0" fillId="0" borderId="4" xfId="0" applyNumberFormat="1" applyBorder="1" applyAlignment="1">
      <alignment vertical="top"/>
    </xf>
    <xf numFmtId="49" fontId="0" fillId="0" borderId="16" xfId="0" applyNumberFormat="1" applyBorder="1" applyAlignment="1">
      <alignment vertical="top"/>
    </xf>
    <xf numFmtId="43" fontId="0" fillId="0" borderId="17" xfId="1" applyFont="1" applyBorder="1" applyAlignment="1">
      <alignment vertical="top"/>
    </xf>
    <xf numFmtId="49" fontId="0" fillId="11" borderId="38" xfId="0" applyNumberFormat="1" applyFill="1" applyBorder="1" applyAlignment="1">
      <alignment vertical="top"/>
    </xf>
    <xf numFmtId="164" fontId="0" fillId="11" borderId="40" xfId="0" applyNumberFormat="1" applyFill="1" applyBorder="1" applyAlignment="1">
      <alignment vertical="top"/>
    </xf>
    <xf numFmtId="43" fontId="0" fillId="11" borderId="39" xfId="1" applyFont="1" applyFill="1" applyBorder="1" applyAlignment="1">
      <alignment vertical="top"/>
    </xf>
    <xf numFmtId="49" fontId="0" fillId="0" borderId="37" xfId="0" applyNumberFormat="1" applyBorder="1" applyAlignment="1">
      <alignment vertical="top"/>
    </xf>
    <xf numFmtId="164" fontId="0" fillId="0" borderId="32" xfId="0" applyNumberFormat="1" applyBorder="1" applyAlignment="1">
      <alignment vertical="top"/>
    </xf>
    <xf numFmtId="43" fontId="0" fillId="0" borderId="41" xfId="1" applyFont="1" applyBorder="1" applyAlignment="1">
      <alignment vertical="top"/>
    </xf>
    <xf numFmtId="49" fontId="0" fillId="0" borderId="14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43" fontId="0" fillId="0" borderId="15" xfId="1" applyFont="1" applyBorder="1" applyAlignment="1">
      <alignment vertical="top"/>
    </xf>
    <xf numFmtId="0" fontId="1" fillId="11" borderId="43" xfId="0" applyFont="1" applyFill="1" applyBorder="1" applyAlignment="1">
      <alignment horizontal="center" vertical="top"/>
    </xf>
    <xf numFmtId="0" fontId="1" fillId="11" borderId="44" xfId="0" applyFont="1" applyFill="1" applyBorder="1" applyAlignment="1">
      <alignment horizontal="center" vertical="top" wrapText="1"/>
    </xf>
    <xf numFmtId="0" fontId="1" fillId="11" borderId="42" xfId="0" applyFont="1" applyFill="1" applyBorder="1" applyAlignment="1">
      <alignment horizontal="center" vertical="top" wrapText="1"/>
    </xf>
    <xf numFmtId="10" fontId="1" fillId="4" borderId="24" xfId="2" applyNumberFormat="1" applyFont="1" applyFill="1" applyBorder="1" applyAlignment="1">
      <alignment vertical="top"/>
    </xf>
    <xf numFmtId="0" fontId="1" fillId="3" borderId="36" xfId="0" applyFont="1" applyFill="1" applyBorder="1" applyAlignment="1">
      <alignment horizontal="center" vertical="top" wrapText="1"/>
    </xf>
    <xf numFmtId="43" fontId="0" fillId="0" borderId="6" xfId="1" applyFont="1" applyBorder="1" applyAlignment="1">
      <alignment vertical="top"/>
    </xf>
    <xf numFmtId="43" fontId="0" fillId="0" borderId="7" xfId="1" applyFont="1" applyBorder="1" applyAlignment="1">
      <alignment vertical="top"/>
    </xf>
    <xf numFmtId="43" fontId="0" fillId="0" borderId="48" xfId="1" applyFont="1" applyBorder="1" applyAlignment="1">
      <alignment vertical="top"/>
    </xf>
    <xf numFmtId="0" fontId="1" fillId="5" borderId="18" xfId="0" applyFont="1" applyFill="1" applyBorder="1" applyAlignment="1">
      <alignment horizontal="center" vertical="top"/>
    </xf>
    <xf numFmtId="0" fontId="5" fillId="6" borderId="11" xfId="0" applyFont="1" applyFill="1" applyBorder="1" applyAlignment="1">
      <alignment horizontal="center" vertical="top" wrapText="1"/>
    </xf>
    <xf numFmtId="0" fontId="0" fillId="0" borderId="49" xfId="0" applyBorder="1" applyAlignment="1">
      <alignment vertical="top"/>
    </xf>
    <xf numFmtId="49" fontId="0" fillId="0" borderId="50" xfId="0" applyNumberFormat="1" applyBorder="1" applyAlignment="1">
      <alignment horizontal="left" vertical="top"/>
    </xf>
    <xf numFmtId="49" fontId="0" fillId="0" borderId="29" xfId="0" applyNumberFormat="1" applyBorder="1" applyAlignment="1">
      <alignment horizontal="left" vertical="top"/>
    </xf>
    <xf numFmtId="0" fontId="0" fillId="0" borderId="51" xfId="0" applyBorder="1" applyAlignment="1">
      <alignment vertical="top"/>
    </xf>
    <xf numFmtId="49" fontId="0" fillId="0" borderId="4" xfId="0" applyNumberFormat="1" applyBorder="1" applyAlignment="1">
      <alignment horizontal="left" vertical="top"/>
    </xf>
    <xf numFmtId="49" fontId="0" fillId="0" borderId="17" xfId="0" applyNumberFormat="1" applyBorder="1" applyAlignment="1">
      <alignment horizontal="left" vertical="top"/>
    </xf>
    <xf numFmtId="49" fontId="0" fillId="0" borderId="32" xfId="0" applyNumberFormat="1" applyBorder="1" applyAlignment="1">
      <alignment horizontal="left" vertical="top"/>
    </xf>
    <xf numFmtId="49" fontId="0" fillId="0" borderId="41" xfId="0" applyNumberFormat="1" applyBorder="1" applyAlignment="1">
      <alignment horizontal="left" vertical="top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7" borderId="0" xfId="0" applyFont="1" applyFill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1" fillId="7" borderId="18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/>
    </xf>
    <xf numFmtId="0" fontId="1" fillId="5" borderId="18" xfId="0" applyFont="1" applyFill="1" applyBorder="1" applyAlignment="1">
      <alignment horizontal="center" vertical="top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5" fillId="10" borderId="11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C18243"/>
      <color rgb="FF99663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19</xdr:row>
      <xdr:rowOff>619125</xdr:rowOff>
    </xdr:from>
    <xdr:to>
      <xdr:col>3</xdr:col>
      <xdr:colOff>1053043</xdr:colOff>
      <xdr:row>29</xdr:row>
      <xdr:rowOff>71967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01" y="5457825"/>
          <a:ext cx="3577167" cy="179599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i campi delle righe 3, 4, 5 e 15</a:t>
          </a:r>
        </a:p>
        <a:p>
          <a:r>
            <a:rPr lang="it-IT" sz="1100" baseline="0"/>
            <a:t>Stampare il foglio e firmarlo</a:t>
          </a:r>
        </a:p>
        <a:p>
          <a:endParaRPr lang="it-IT" sz="1100" baseline="0"/>
        </a:p>
        <a:p>
          <a:r>
            <a:rPr lang="it-IT" sz="1100" baseline="0"/>
            <a:t>Successivamente allegare anche la stampa del foglio "Dati produttivi" e, se necessario, completare, stampare, firmare e allegare anche la dichiarazione di cui al foglio "Conferimenti soci"</a:t>
          </a:r>
        </a:p>
        <a:p>
          <a:endParaRPr lang="it-IT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113392</xdr:colOff>
      <xdr:row>16</xdr:row>
      <xdr:rowOff>142193</xdr:rowOff>
    </xdr:from>
    <xdr:to>
      <xdr:col>11</xdr:col>
      <xdr:colOff>857249</xdr:colOff>
      <xdr:row>38</xdr:row>
      <xdr:rowOff>81643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3392" y="3802514"/>
          <a:ext cx="11126107" cy="4130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 DELLE COLONNE DA</a:t>
          </a:r>
          <a:r>
            <a:rPr lang="it-IT" sz="1100" b="1" baseline="0"/>
            <a:t> "A" A "O"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</a:t>
          </a:r>
        </a:p>
        <a:p>
          <a:endParaRPr lang="it-IT" sz="1100" baseline="0"/>
        </a:p>
        <a:p>
          <a:r>
            <a:rPr lang="it-IT" sz="1100" baseline="0"/>
            <a:t>Nel caso servissero più righe, una </a:t>
          </a:r>
          <a:r>
            <a:rPr lang="it-IT" sz="1100" baseline="0">
              <a:solidFill>
                <a:sysClr val="windowText" lastClr="000000"/>
              </a:solidFill>
            </a:rPr>
            <a:t>volta inserite, assicurarsi della correttezza delle formule presenti nelle righe e colonne TOTALI (in giallo)</a:t>
          </a:r>
        </a:p>
        <a:p>
          <a:endParaRPr lang="it-IT" sz="1100" baseline="0">
            <a:solidFill>
              <a:sysClr val="windowText" lastClr="000000"/>
            </a:solidFill>
          </a:endParaRPr>
        </a:p>
        <a:p>
          <a:r>
            <a:rPr lang="it-IT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UVA</a:t>
          </a:r>
          <a:endParaRPr lang="it-IT">
            <a:solidFill>
              <a:sysClr val="windowText" lastClr="000000"/>
            </a:solidFill>
            <a:effectLst/>
          </a:endParaRPr>
        </a:p>
        <a:p>
          <a:r>
            <a:rPr lang="it-IT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Richiesta dati</a:t>
          </a:r>
          <a:endParaRPr lang="it-IT">
            <a:solidFill>
              <a:sysClr val="windowText" lastClr="000000"/>
            </a:solidFill>
            <a:effectLst/>
          </a:endParaRPr>
        </a:p>
        <a:p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presente la 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Dichiarazione di Vendemmia campagna 2021/2022:  </a:t>
          </a:r>
        </a:p>
        <a:p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a) compilare unicamente i dati delle colonne E F G H e I per ogni partecipante al Progetto con i dati desunti dalla Dichiarazione produzione UVA campagna 2021/2022: Quadro C, Allegati Uve ricevute e Allegati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F2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b) allegare anche copia in pdf e cartacea del Quadro C e dell'allegato "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Uva ricevuta-Riepilogo Uve Ricevute"</a:t>
          </a:r>
          <a:endParaRPr lang="it-IT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it-IT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non presente la 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Dichiarazione produzione UVA campagna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2021/2022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c)  compilare la colonna N con il dato del totale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Carico di uve estratto dalla </a:t>
          </a:r>
          <a:r>
            <a:rPr lang="it-IT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Giacenza alla chiusura del 31 luglio 2022 del registro dematerializzato del vino, complessivo per tutti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gli stabilimenti coinvolti nel progetto per quello specifico Codice Fiscale,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d) allegare anche copia in pdf e cartacea della Giacenza di chiusura del Registro dalla quale si desumono i carichi di UVA di ogni stabilimento coinvolto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e) compilare la colonna N con il di cui della quantità di UVA propria e/o dei propri associati  </a:t>
          </a: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f) allegare una dichiarazione, redatta secondo lo schema presente nel foglio di lavoro "Conferimenti soci" del presente file.</a:t>
          </a:r>
        </a:p>
        <a:p>
          <a:endParaRPr lang="it-IT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entrambi i casi, qualora non sia possibile verificare l'identificazione dei soci dai documenti di visura, presentare anche una specifica dichiarazione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Elenco dei soci (ragione sociale, Codice Fiscale)</a:t>
          </a:r>
        </a:p>
      </xdr:txBody>
    </xdr:sp>
    <xdr:clientData/>
  </xdr:twoCellAnchor>
  <xdr:twoCellAnchor>
    <xdr:from>
      <xdr:col>16</xdr:col>
      <xdr:colOff>67236</xdr:colOff>
      <xdr:row>17</xdr:row>
      <xdr:rowOff>100053</xdr:rowOff>
    </xdr:from>
    <xdr:to>
      <xdr:col>16</xdr:col>
      <xdr:colOff>2454089</xdr:colOff>
      <xdr:row>37</xdr:row>
      <xdr:rowOff>180975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5459636" y="4138653"/>
          <a:ext cx="2386853" cy="38909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 COLONNA "Q"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 nelle righe e colonne TOTALI (in giallo)</a:t>
          </a:r>
        </a:p>
        <a:p>
          <a:endParaRPr lang="it-IT" sz="1100" baseline="0"/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VINO</a:t>
          </a:r>
          <a:endParaRPr lang="it-IT">
            <a:effectLst/>
          </a:endParaRPr>
        </a:p>
        <a:p>
          <a:r>
            <a:rPr lang="it-I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Richiesta dati</a:t>
          </a:r>
          <a:endParaRPr lang="it-I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Compilare con il dato del Totale di Scarico del Vino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Imbottigliato/Confezionato estratto dalla Giacenza alla </a:t>
          </a:r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chiusura del 31 luglio 2022 del Registro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dematerializzato del vino,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ciascuno degli stabilimenti produttivi coinvolti del vino oggetto di promozione, per il soggetto proponente e per ogni soggetto partecipante</a:t>
          </a:r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122464</xdr:colOff>
      <xdr:row>39</xdr:row>
      <xdr:rowOff>81643</xdr:rowOff>
    </xdr:from>
    <xdr:to>
      <xdr:col>11</xdr:col>
      <xdr:colOff>884464</xdr:colOff>
      <xdr:row>50</xdr:row>
      <xdr:rowOff>163286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2464" y="8313964"/>
          <a:ext cx="13294179" cy="217714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Legenda</a:t>
          </a:r>
        </a:p>
        <a:p>
          <a:endParaRPr lang="it-IT" sz="1100"/>
        </a:p>
        <a:p>
          <a:r>
            <a:rPr lang="it-IT" sz="1100"/>
            <a:t>Per "Codice stabilimento" si intende il codice attribuito allo stabilimento produttivo all'interno del registro di</a:t>
          </a:r>
          <a:r>
            <a:rPr lang="it-IT" sz="1100" baseline="0"/>
            <a:t> cantina dematerializzato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UP=Uve proprie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URS=Uve ricevute da soci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URNS=Uve ricevute da non soci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UFS=Uve ricevute da soci riportate nell’allegato F2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UFNS=Uve ricevute da non soci riportate nell’allegato F2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UT=Totale delle uve presenti in azienda (somma delle uve proprie e delle uve ricevute)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US=Totale delle uve ricevute da non soci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VVC=Vino confezionato scaricato </a:t>
          </a:r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979714</xdr:colOff>
      <xdr:row>38</xdr:row>
      <xdr:rowOff>585106</xdr:rowOff>
    </xdr:from>
    <xdr:to>
      <xdr:col>4</xdr:col>
      <xdr:colOff>581024</xdr:colOff>
      <xdr:row>51</xdr:row>
      <xdr:rowOff>114299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79714" y="8735785"/>
          <a:ext cx="4826453" cy="244112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Compilare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campi delle righe 3, 4 e 5</a:t>
          </a:r>
          <a:endParaRPr lang="it-IT">
            <a:effectLst/>
          </a:endParaRP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Nella tabella specificare, per ciascun stabilimento del medesimo Codice Fiscale e per la raccolta 2022</a:t>
          </a:r>
          <a:r>
            <a:rPr lang="it-IT" sz="1100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l'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elenco dei singoli carichi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uva dei soli soci, specificando per ciascuno il loro Codice fiscale, la data di conferimento dell'uva e il quantitativo di uva conferito.</a:t>
          </a: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Stampare il foglio, datarlo e firmarlo.</a:t>
          </a:r>
          <a:endParaRPr lang="it-IT">
            <a:effectLst/>
          </a:endParaRPr>
        </a:p>
        <a:p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caso in cui non sia possibile verificare l'identificazione dei soci dai documenti di visura camerali, presentare anche una specifica dichiarazione con Elenco dei soci (ragione sociale, Codice Fiscale).</a:t>
          </a:r>
          <a:endParaRPr lang="it-IT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showGridLines="0" tabSelected="1" zoomScale="90" zoomScaleNormal="90" zoomScaleSheetLayoutView="100" workbookViewId="0">
      <selection activeCell="A2" sqref="A2"/>
    </sheetView>
  </sheetViews>
  <sheetFormatPr defaultRowHeight="15" x14ac:dyDescent="0.25"/>
  <cols>
    <col min="1" max="1" width="17" style="1" customWidth="1"/>
    <col min="2" max="2" width="27" style="1" bestFit="1" customWidth="1"/>
    <col min="3" max="3" width="14.85546875" style="1" customWidth="1"/>
    <col min="4" max="4" width="19.28515625" style="1" bestFit="1" customWidth="1"/>
    <col min="5" max="5" width="10.28515625" style="1" customWidth="1"/>
    <col min="6" max="6" width="14.85546875" style="1" customWidth="1"/>
    <col min="7" max="16384" width="9.140625" style="1"/>
  </cols>
  <sheetData>
    <row r="1" spans="1:6" x14ac:dyDescent="0.25">
      <c r="A1" s="104" t="s">
        <v>62</v>
      </c>
      <c r="B1" s="105"/>
      <c r="C1" s="105"/>
      <c r="D1" s="105"/>
      <c r="E1" s="105"/>
      <c r="F1" s="106"/>
    </row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1" t="s">
        <v>6</v>
      </c>
      <c r="B4" s="1" t="s">
        <v>1</v>
      </c>
      <c r="C4" s="1" t="s">
        <v>7</v>
      </c>
      <c r="D4" s="1" t="s">
        <v>8</v>
      </c>
    </row>
    <row r="5" spans="1:6" x14ac:dyDescent="0.25">
      <c r="A5" s="1" t="s">
        <v>9</v>
      </c>
      <c r="B5" s="1" t="s">
        <v>10</v>
      </c>
      <c r="C5" s="1" t="s">
        <v>11</v>
      </c>
      <c r="D5" s="1" t="s">
        <v>3</v>
      </c>
      <c r="E5" s="1" t="s">
        <v>12</v>
      </c>
      <c r="F5" s="1" t="s">
        <v>13</v>
      </c>
    </row>
    <row r="7" spans="1:6" ht="9.75" customHeight="1" x14ac:dyDescent="0.25"/>
    <row r="8" spans="1:6" ht="47.25" customHeight="1" x14ac:dyDescent="0.25">
      <c r="A8" s="107" t="s">
        <v>14</v>
      </c>
      <c r="B8" s="107"/>
      <c r="C8" s="107"/>
      <c r="D8" s="107"/>
      <c r="E8" s="107"/>
      <c r="F8" s="107"/>
    </row>
    <row r="9" spans="1:6" ht="50.25" customHeight="1" x14ac:dyDescent="0.25">
      <c r="A9" s="107" t="s">
        <v>15</v>
      </c>
      <c r="B9" s="107"/>
      <c r="C9" s="107"/>
      <c r="D9" s="107"/>
      <c r="E9" s="107"/>
      <c r="F9" s="107"/>
    </row>
    <row r="10" spans="1:6" x14ac:dyDescent="0.25">
      <c r="B10" s="73"/>
      <c r="C10" s="72"/>
    </row>
    <row r="11" spans="1:6" ht="48.75" customHeight="1" x14ac:dyDescent="0.25">
      <c r="A11" s="107" t="s">
        <v>16</v>
      </c>
      <c r="B11" s="107"/>
      <c r="C11" s="107"/>
      <c r="D11" s="107"/>
      <c r="E11" s="107"/>
      <c r="F11" s="107"/>
    </row>
    <row r="12" spans="1:6" x14ac:dyDescent="0.25">
      <c r="B12" s="73"/>
    </row>
    <row r="15" spans="1:6" x14ac:dyDescent="0.25">
      <c r="A15" s="1" t="s">
        <v>17</v>
      </c>
      <c r="B15" s="1" t="s">
        <v>1</v>
      </c>
    </row>
    <row r="17" spans="1:6" x14ac:dyDescent="0.25">
      <c r="D17" s="1" t="s">
        <v>18</v>
      </c>
      <c r="E17" s="1" t="s">
        <v>19</v>
      </c>
    </row>
    <row r="18" spans="1:6" x14ac:dyDescent="0.25">
      <c r="D18" s="1" t="s">
        <v>20</v>
      </c>
    </row>
    <row r="20" spans="1:6" ht="49.5" customHeight="1" x14ac:dyDescent="0.25">
      <c r="A20" s="108" t="s">
        <v>21</v>
      </c>
      <c r="B20" s="108"/>
      <c r="C20" s="108"/>
      <c r="D20" s="108"/>
      <c r="E20" s="108"/>
      <c r="F20" s="108"/>
    </row>
  </sheetData>
  <mergeCells count="5">
    <mergeCell ref="A1:F1"/>
    <mergeCell ref="A8:F8"/>
    <mergeCell ref="A11:F11"/>
    <mergeCell ref="A20:F20"/>
    <mergeCell ref="A9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&amp;LALLEGATO 6 - Disponibilità di prodotto&amp;R&amp;A</oddHeader>
    <oddFooter>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showGridLines="0" zoomScaleNormal="100" zoomScaleSheetLayoutView="40" workbookViewId="0">
      <selection activeCell="D12" sqref="D12"/>
    </sheetView>
  </sheetViews>
  <sheetFormatPr defaultRowHeight="15" x14ac:dyDescent="0.25"/>
  <cols>
    <col min="1" max="1" width="20.5703125" style="1" customWidth="1"/>
    <col min="2" max="2" width="29.28515625" style="1" customWidth="1"/>
    <col min="3" max="4" width="17.85546875" style="7" customWidth="1"/>
    <col min="5" max="5" width="14.28515625" style="1" customWidth="1"/>
    <col min="6" max="6" width="14.140625" style="1" customWidth="1"/>
    <col min="7" max="7" width="13.7109375" style="1" customWidth="1"/>
    <col min="8" max="8" width="14.28515625" style="1" customWidth="1"/>
    <col min="9" max="9" width="13.85546875" style="1" customWidth="1"/>
    <col min="10" max="10" width="14.5703125" style="1" customWidth="1"/>
    <col min="11" max="12" width="17.42578125" style="1" customWidth="1"/>
    <col min="13" max="13" width="4.28515625" style="2" customWidth="1"/>
    <col min="14" max="15" width="17.42578125" style="1" customWidth="1"/>
    <col min="16" max="16" width="4.28515625" style="2" customWidth="1"/>
    <col min="17" max="17" width="37.7109375" style="1" customWidth="1"/>
    <col min="18" max="18" width="4.28515625" style="2" customWidth="1"/>
    <col min="19" max="19" width="17.5703125" style="1" customWidth="1"/>
    <col min="20" max="20" width="19.140625" style="1" customWidth="1"/>
    <col min="21" max="16384" width="9.140625" style="1"/>
  </cols>
  <sheetData>
    <row r="1" spans="1:20" s="3" customFormat="1" x14ac:dyDescent="0.25">
      <c r="A1" s="21" t="s">
        <v>22</v>
      </c>
      <c r="B1" s="113" t="s">
        <v>23</v>
      </c>
      <c r="C1" s="113"/>
      <c r="D1" s="94"/>
      <c r="E1" s="117" t="s">
        <v>24</v>
      </c>
      <c r="F1" s="123"/>
      <c r="G1" s="123"/>
      <c r="H1" s="123"/>
      <c r="I1" s="123"/>
      <c r="J1" s="123"/>
      <c r="K1" s="123"/>
      <c r="L1" s="118"/>
      <c r="M1" s="4"/>
      <c r="N1" s="117" t="s">
        <v>24</v>
      </c>
      <c r="O1" s="118"/>
      <c r="P1" s="4"/>
      <c r="Q1" s="37" t="s">
        <v>25</v>
      </c>
      <c r="R1" s="4"/>
      <c r="S1" s="111" t="s">
        <v>25</v>
      </c>
      <c r="T1" s="112"/>
    </row>
    <row r="2" spans="1:20" s="5" customFormat="1" x14ac:dyDescent="0.25">
      <c r="A2" s="22"/>
      <c r="B2" s="20"/>
      <c r="C2" s="18"/>
      <c r="D2" s="18"/>
      <c r="E2" s="119" t="s">
        <v>63</v>
      </c>
      <c r="F2" s="124"/>
      <c r="G2" s="124"/>
      <c r="H2" s="124"/>
      <c r="I2" s="124"/>
      <c r="J2" s="124"/>
      <c r="K2" s="124"/>
      <c r="L2" s="120"/>
      <c r="M2" s="6"/>
      <c r="N2" s="119" t="s">
        <v>26</v>
      </c>
      <c r="O2" s="120"/>
      <c r="P2" s="6"/>
      <c r="Q2" s="14" t="s">
        <v>27</v>
      </c>
      <c r="R2" s="6"/>
      <c r="S2" s="109"/>
      <c r="T2" s="110"/>
    </row>
    <row r="3" spans="1:20" s="5" customFormat="1" ht="62.25" customHeight="1" x14ac:dyDescent="0.25">
      <c r="A3" s="22" t="s">
        <v>28</v>
      </c>
      <c r="B3" s="20" t="s">
        <v>29</v>
      </c>
      <c r="C3" s="19" t="s">
        <v>30</v>
      </c>
      <c r="D3" s="19" t="s">
        <v>31</v>
      </c>
      <c r="E3" s="90" t="s">
        <v>32</v>
      </c>
      <c r="F3" s="116" t="s">
        <v>33</v>
      </c>
      <c r="G3" s="116"/>
      <c r="H3" s="116" t="s">
        <v>34</v>
      </c>
      <c r="I3" s="116"/>
      <c r="J3" s="125" t="s">
        <v>35</v>
      </c>
      <c r="K3" s="125"/>
      <c r="L3" s="126"/>
      <c r="M3" s="6"/>
      <c r="N3" s="121" t="s">
        <v>64</v>
      </c>
      <c r="O3" s="122"/>
      <c r="P3" s="6"/>
      <c r="Q3" s="95" t="s">
        <v>65</v>
      </c>
      <c r="R3" s="6"/>
      <c r="S3" s="50" t="s">
        <v>36</v>
      </c>
      <c r="T3" s="13" t="s">
        <v>37</v>
      </c>
    </row>
    <row r="4" spans="1:20" s="5" customFormat="1" ht="30" x14ac:dyDescent="0.25">
      <c r="A4" s="22"/>
      <c r="B4" s="20"/>
      <c r="C4" s="19"/>
      <c r="D4" s="19"/>
      <c r="E4" s="62" t="s">
        <v>38</v>
      </c>
      <c r="F4" s="10" t="s">
        <v>39</v>
      </c>
      <c r="G4" s="10" t="s">
        <v>40</v>
      </c>
      <c r="H4" s="10" t="s">
        <v>39</v>
      </c>
      <c r="I4" s="10" t="s">
        <v>40</v>
      </c>
      <c r="J4" s="40" t="s">
        <v>41</v>
      </c>
      <c r="K4" s="40" t="s">
        <v>40</v>
      </c>
      <c r="L4" s="41" t="s">
        <v>42</v>
      </c>
      <c r="M4" s="6"/>
      <c r="N4" s="52" t="s">
        <v>43</v>
      </c>
      <c r="O4" s="53" t="s">
        <v>41</v>
      </c>
      <c r="P4" s="6"/>
      <c r="Q4" s="15" t="s">
        <v>44</v>
      </c>
      <c r="R4" s="6"/>
      <c r="S4" s="50" t="s">
        <v>45</v>
      </c>
      <c r="T4" s="13" t="s">
        <v>46</v>
      </c>
    </row>
    <row r="5" spans="1:20" s="8" customFormat="1" x14ac:dyDescent="0.25">
      <c r="A5" s="23"/>
      <c r="B5" s="17"/>
      <c r="C5" s="11"/>
      <c r="D5" s="11"/>
      <c r="E5" s="63" t="s">
        <v>47</v>
      </c>
      <c r="F5" s="12" t="s">
        <v>48</v>
      </c>
      <c r="G5" s="12" t="s">
        <v>49</v>
      </c>
      <c r="H5" s="12" t="s">
        <v>50</v>
      </c>
      <c r="I5" s="12" t="s">
        <v>51</v>
      </c>
      <c r="J5" s="42" t="s">
        <v>52</v>
      </c>
      <c r="K5" s="42" t="s">
        <v>53</v>
      </c>
      <c r="L5" s="43" t="s">
        <v>54</v>
      </c>
      <c r="M5" s="9"/>
      <c r="N5" s="54" t="s">
        <v>54</v>
      </c>
      <c r="O5" s="55" t="s">
        <v>52</v>
      </c>
      <c r="P5" s="9"/>
      <c r="Q5" s="16" t="s">
        <v>55</v>
      </c>
      <c r="R5" s="9"/>
      <c r="S5" s="51" t="s">
        <v>56</v>
      </c>
      <c r="T5" s="67"/>
    </row>
    <row r="6" spans="1:20" x14ac:dyDescent="0.25">
      <c r="A6" s="114"/>
      <c r="B6" s="96"/>
      <c r="C6" s="97"/>
      <c r="D6" s="98"/>
      <c r="E6" s="64"/>
      <c r="F6" s="91"/>
      <c r="G6" s="28"/>
      <c r="H6" s="38"/>
      <c r="I6" s="38"/>
      <c r="J6" s="44">
        <f>+E6+F6+H6</f>
        <v>0</v>
      </c>
      <c r="K6" s="44">
        <f>+G6+I6</f>
        <v>0</v>
      </c>
      <c r="L6" s="45">
        <f>+J6+K6</f>
        <v>0</v>
      </c>
      <c r="M6" s="29"/>
      <c r="N6" s="56"/>
      <c r="O6" s="57"/>
      <c r="P6" s="29"/>
      <c r="Q6" s="30"/>
      <c r="S6" s="68"/>
      <c r="T6" s="69"/>
    </row>
    <row r="7" spans="1:20" x14ac:dyDescent="0.25">
      <c r="A7" s="114"/>
      <c r="B7" s="99"/>
      <c r="C7" s="100"/>
      <c r="D7" s="101"/>
      <c r="E7" s="65"/>
      <c r="F7" s="92"/>
      <c r="G7" s="31"/>
      <c r="H7" s="39"/>
      <c r="I7" s="39"/>
      <c r="J7" s="44">
        <f t="shared" ref="J7:J15" si="0">+E7+F7+H7</f>
        <v>0</v>
      </c>
      <c r="K7" s="46">
        <f>+G7+I7</f>
        <v>0</v>
      </c>
      <c r="L7" s="45">
        <f t="shared" ref="L7:L15" si="1">+J7+K7</f>
        <v>0</v>
      </c>
      <c r="M7" s="29"/>
      <c r="N7" s="58"/>
      <c r="O7" s="59"/>
      <c r="P7" s="29"/>
      <c r="Q7" s="32"/>
      <c r="S7" s="68"/>
      <c r="T7" s="69"/>
    </row>
    <row r="8" spans="1:20" x14ac:dyDescent="0.25">
      <c r="A8" s="114"/>
      <c r="B8" s="99"/>
      <c r="C8" s="100"/>
      <c r="D8" s="101"/>
      <c r="E8" s="65"/>
      <c r="F8" s="92"/>
      <c r="G8" s="31"/>
      <c r="H8" s="39"/>
      <c r="I8" s="39"/>
      <c r="J8" s="44">
        <f t="shared" si="0"/>
        <v>0</v>
      </c>
      <c r="K8" s="46">
        <f t="shared" ref="K8:K15" si="2">+G8+I8</f>
        <v>0</v>
      </c>
      <c r="L8" s="45">
        <f t="shared" si="1"/>
        <v>0</v>
      </c>
      <c r="M8" s="29"/>
      <c r="N8" s="58"/>
      <c r="O8" s="59"/>
      <c r="P8" s="29"/>
      <c r="Q8" s="32"/>
      <c r="S8" s="68"/>
      <c r="T8" s="69"/>
    </row>
    <row r="9" spans="1:20" x14ac:dyDescent="0.25">
      <c r="A9" s="114"/>
      <c r="B9" s="99"/>
      <c r="C9" s="100"/>
      <c r="D9" s="101"/>
      <c r="E9" s="65"/>
      <c r="F9" s="92"/>
      <c r="G9" s="31"/>
      <c r="H9" s="39"/>
      <c r="I9" s="39"/>
      <c r="J9" s="44">
        <f t="shared" si="0"/>
        <v>0</v>
      </c>
      <c r="K9" s="46">
        <f t="shared" si="2"/>
        <v>0</v>
      </c>
      <c r="L9" s="45">
        <f t="shared" si="1"/>
        <v>0</v>
      </c>
      <c r="M9" s="29"/>
      <c r="N9" s="58"/>
      <c r="O9" s="59"/>
      <c r="P9" s="29"/>
      <c r="Q9" s="32"/>
      <c r="S9" s="68"/>
      <c r="T9" s="69"/>
    </row>
    <row r="10" spans="1:20" x14ac:dyDescent="0.25">
      <c r="A10" s="114"/>
      <c r="B10" s="99"/>
      <c r="C10" s="100"/>
      <c r="D10" s="101"/>
      <c r="E10" s="65"/>
      <c r="F10" s="92"/>
      <c r="G10" s="31"/>
      <c r="H10" s="39"/>
      <c r="I10" s="39"/>
      <c r="J10" s="44">
        <f t="shared" si="0"/>
        <v>0</v>
      </c>
      <c r="K10" s="46">
        <f t="shared" si="2"/>
        <v>0</v>
      </c>
      <c r="L10" s="45">
        <f t="shared" si="1"/>
        <v>0</v>
      </c>
      <c r="M10" s="29"/>
      <c r="N10" s="58"/>
      <c r="O10" s="59"/>
      <c r="P10" s="29"/>
      <c r="Q10" s="32"/>
      <c r="S10" s="68"/>
      <c r="T10" s="69"/>
    </row>
    <row r="11" spans="1:20" x14ac:dyDescent="0.25">
      <c r="A11" s="114"/>
      <c r="B11" s="99"/>
      <c r="C11" s="100"/>
      <c r="D11" s="101"/>
      <c r="E11" s="65"/>
      <c r="F11" s="92"/>
      <c r="G11" s="31"/>
      <c r="H11" s="39"/>
      <c r="I11" s="39"/>
      <c r="J11" s="44">
        <f t="shared" si="0"/>
        <v>0</v>
      </c>
      <c r="K11" s="46">
        <f t="shared" si="2"/>
        <v>0</v>
      </c>
      <c r="L11" s="45">
        <f t="shared" si="1"/>
        <v>0</v>
      </c>
      <c r="M11" s="29"/>
      <c r="N11" s="58"/>
      <c r="O11" s="59"/>
      <c r="P11" s="29"/>
      <c r="Q11" s="32"/>
      <c r="S11" s="68"/>
      <c r="T11" s="69"/>
    </row>
    <row r="12" spans="1:20" x14ac:dyDescent="0.25">
      <c r="A12" s="114"/>
      <c r="B12" s="99"/>
      <c r="C12" s="100"/>
      <c r="D12" s="101"/>
      <c r="E12" s="65"/>
      <c r="F12" s="92"/>
      <c r="G12" s="31"/>
      <c r="H12" s="39"/>
      <c r="I12" s="39"/>
      <c r="J12" s="44">
        <f t="shared" si="0"/>
        <v>0</v>
      </c>
      <c r="K12" s="46">
        <f t="shared" si="2"/>
        <v>0</v>
      </c>
      <c r="L12" s="45">
        <f t="shared" si="1"/>
        <v>0</v>
      </c>
      <c r="M12" s="29"/>
      <c r="N12" s="58"/>
      <c r="O12" s="59"/>
      <c r="P12" s="29"/>
      <c r="Q12" s="32"/>
      <c r="S12" s="68"/>
      <c r="T12" s="69"/>
    </row>
    <row r="13" spans="1:20" x14ac:dyDescent="0.25">
      <c r="A13" s="114"/>
      <c r="B13" s="99"/>
      <c r="C13" s="100"/>
      <c r="D13" s="101"/>
      <c r="E13" s="65"/>
      <c r="F13" s="92"/>
      <c r="G13" s="31"/>
      <c r="H13" s="39"/>
      <c r="I13" s="39"/>
      <c r="J13" s="44">
        <f t="shared" si="0"/>
        <v>0</v>
      </c>
      <c r="K13" s="46">
        <f t="shared" si="2"/>
        <v>0</v>
      </c>
      <c r="L13" s="45">
        <f t="shared" si="1"/>
        <v>0</v>
      </c>
      <c r="M13" s="29"/>
      <c r="N13" s="58"/>
      <c r="O13" s="59"/>
      <c r="P13" s="29"/>
      <c r="Q13" s="32"/>
      <c r="S13" s="68"/>
      <c r="T13" s="69"/>
    </row>
    <row r="14" spans="1:20" x14ac:dyDescent="0.25">
      <c r="A14" s="114"/>
      <c r="B14" s="99"/>
      <c r="C14" s="100"/>
      <c r="D14" s="101"/>
      <c r="E14" s="65"/>
      <c r="F14" s="92"/>
      <c r="G14" s="31"/>
      <c r="H14" s="39"/>
      <c r="I14" s="39"/>
      <c r="J14" s="44">
        <f t="shared" si="0"/>
        <v>0</v>
      </c>
      <c r="K14" s="46">
        <f t="shared" si="2"/>
        <v>0</v>
      </c>
      <c r="L14" s="45">
        <f t="shared" si="1"/>
        <v>0</v>
      </c>
      <c r="M14" s="29"/>
      <c r="N14" s="58"/>
      <c r="O14" s="59"/>
      <c r="P14" s="29"/>
      <c r="Q14" s="32"/>
      <c r="S14" s="68"/>
      <c r="T14" s="69"/>
    </row>
    <row r="15" spans="1:20" x14ac:dyDescent="0.25">
      <c r="A15" s="115"/>
      <c r="B15" s="47"/>
      <c r="C15" s="102"/>
      <c r="D15" s="103"/>
      <c r="E15" s="66"/>
      <c r="F15" s="93"/>
      <c r="G15" s="48"/>
      <c r="H15" s="49"/>
      <c r="I15" s="49"/>
      <c r="J15" s="44">
        <f t="shared" si="0"/>
        <v>0</v>
      </c>
      <c r="K15" s="46">
        <f t="shared" si="2"/>
        <v>0</v>
      </c>
      <c r="L15" s="45">
        <f t="shared" si="1"/>
        <v>0</v>
      </c>
      <c r="M15" s="29"/>
      <c r="N15" s="60"/>
      <c r="O15" s="61"/>
      <c r="P15" s="29"/>
      <c r="Q15" s="33"/>
      <c r="S15" s="68"/>
      <c r="T15" s="69"/>
    </row>
    <row r="16" spans="1:20" s="3" customFormat="1" ht="15.75" thickBot="1" x14ac:dyDescent="0.3">
      <c r="A16" s="24" t="s">
        <v>57</v>
      </c>
      <c r="B16" s="25"/>
      <c r="C16" s="25"/>
      <c r="D16" s="25"/>
      <c r="E16" s="35">
        <f>SUM(E6:E15)</f>
        <v>0</v>
      </c>
      <c r="F16" s="26">
        <f t="shared" ref="F16:J16" si="3">SUM(F6:F15)</f>
        <v>0</v>
      </c>
      <c r="G16" s="26">
        <f t="shared" si="3"/>
        <v>0</v>
      </c>
      <c r="H16" s="26">
        <f t="shared" si="3"/>
        <v>0</v>
      </c>
      <c r="I16" s="26">
        <f t="shared" si="3"/>
        <v>0</v>
      </c>
      <c r="J16" s="26">
        <f t="shared" si="3"/>
        <v>0</v>
      </c>
      <c r="K16" s="26">
        <f>SUM(K6:K15)</f>
        <v>0</v>
      </c>
      <c r="L16" s="27">
        <f>SUM(L6:L15)</f>
        <v>0</v>
      </c>
      <c r="M16" s="34"/>
      <c r="N16" s="35">
        <f t="shared" ref="N16" si="4">SUM(N6:N15)</f>
        <v>0</v>
      </c>
      <c r="O16" s="27">
        <f>SUM(O6:O15)</f>
        <v>0</v>
      </c>
      <c r="P16" s="34"/>
      <c r="Q16" s="71">
        <f>SUM(Q6:Q15)</f>
        <v>0</v>
      </c>
      <c r="R16" s="4"/>
      <c r="S16" s="70">
        <f>(J16+O16)*0.8</f>
        <v>0</v>
      </c>
      <c r="T16" s="89" t="e">
        <f>S16/Q16</f>
        <v>#DIV/0!</v>
      </c>
    </row>
    <row r="18" spans="19:19" x14ac:dyDescent="0.25">
      <c r="S18" s="36"/>
    </row>
  </sheetData>
  <mergeCells count="12">
    <mergeCell ref="S2:T2"/>
    <mergeCell ref="S1:T1"/>
    <mergeCell ref="B1:C1"/>
    <mergeCell ref="A6:A15"/>
    <mergeCell ref="H3:I3"/>
    <mergeCell ref="N1:O1"/>
    <mergeCell ref="N2:O2"/>
    <mergeCell ref="N3:O3"/>
    <mergeCell ref="E1:L1"/>
    <mergeCell ref="E2:L2"/>
    <mergeCell ref="J3:L3"/>
    <mergeCell ref="F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&amp;LALLEGATO 6 - Disponibilità prodotto&amp;R&amp;A</oddHeader>
    <oddFooter>Pagina &amp;P di &amp;N</oddFooter>
  </headerFooter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showGridLines="0" zoomScale="90" zoomScaleNormal="90" zoomScaleSheetLayoutView="100" workbookViewId="0">
      <selection activeCell="H41" sqref="H41"/>
    </sheetView>
  </sheetViews>
  <sheetFormatPr defaultRowHeight="15" x14ac:dyDescent="0.25"/>
  <cols>
    <col min="1" max="1" width="17" style="1" customWidth="1"/>
    <col min="2" max="2" width="27" style="1" bestFit="1" customWidth="1"/>
    <col min="3" max="3" width="15" style="1" customWidth="1"/>
    <col min="4" max="4" width="19.28515625" style="1" bestFit="1" customWidth="1"/>
    <col min="5" max="5" width="10.28515625" style="1" customWidth="1"/>
    <col min="6" max="6" width="14.85546875" style="1" customWidth="1"/>
    <col min="7" max="16384" width="9.140625" style="1"/>
  </cols>
  <sheetData>
    <row r="1" spans="1:6" x14ac:dyDescent="0.25">
      <c r="A1" s="104" t="s">
        <v>58</v>
      </c>
      <c r="B1" s="105"/>
      <c r="C1" s="105"/>
      <c r="D1" s="105"/>
      <c r="E1" s="105"/>
      <c r="F1" s="106"/>
    </row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1" t="s">
        <v>6</v>
      </c>
      <c r="B4" s="1" t="s">
        <v>1</v>
      </c>
      <c r="C4" s="1" t="s">
        <v>7</v>
      </c>
      <c r="D4" s="1" t="s">
        <v>8</v>
      </c>
    </row>
    <row r="5" spans="1:6" x14ac:dyDescent="0.25">
      <c r="A5" s="1" t="s">
        <v>9</v>
      </c>
      <c r="B5" s="1" t="s">
        <v>10</v>
      </c>
      <c r="C5" s="1" t="s">
        <v>11</v>
      </c>
      <c r="D5" s="1" t="s">
        <v>3</v>
      </c>
      <c r="E5" s="1" t="s">
        <v>12</v>
      </c>
      <c r="F5" s="1" t="s">
        <v>13</v>
      </c>
    </row>
    <row r="7" spans="1:6" ht="9.75" customHeight="1" x14ac:dyDescent="0.25"/>
    <row r="8" spans="1:6" ht="47.25" customHeight="1" x14ac:dyDescent="0.25">
      <c r="A8" s="107" t="s">
        <v>14</v>
      </c>
      <c r="B8" s="107"/>
      <c r="C8" s="107"/>
      <c r="D8" s="107"/>
      <c r="E8" s="107"/>
      <c r="F8" s="107"/>
    </row>
    <row r="9" spans="1:6" ht="9.75" customHeight="1" thickBot="1" x14ac:dyDescent="0.3"/>
    <row r="10" spans="1:6" ht="30" x14ac:dyDescent="0.25">
      <c r="B10" s="88" t="s">
        <v>59</v>
      </c>
      <c r="C10" s="86" t="s">
        <v>60</v>
      </c>
      <c r="D10" s="87" t="s">
        <v>61</v>
      </c>
    </row>
    <row r="11" spans="1:6" x14ac:dyDescent="0.25">
      <c r="B11" s="83"/>
      <c r="C11" s="84"/>
      <c r="D11" s="85"/>
    </row>
    <row r="12" spans="1:6" x14ac:dyDescent="0.25">
      <c r="B12" s="75"/>
      <c r="C12" s="74"/>
      <c r="D12" s="76"/>
    </row>
    <row r="13" spans="1:6" x14ac:dyDescent="0.25">
      <c r="B13" s="75"/>
      <c r="C13" s="74"/>
      <c r="D13" s="76"/>
    </row>
    <row r="14" spans="1:6" x14ac:dyDescent="0.25">
      <c r="B14" s="75"/>
      <c r="C14" s="74"/>
      <c r="D14" s="76"/>
    </row>
    <row r="15" spans="1:6" x14ac:dyDescent="0.25">
      <c r="B15" s="75"/>
      <c r="C15" s="74"/>
      <c r="D15" s="76"/>
    </row>
    <row r="16" spans="1:6" x14ac:dyDescent="0.25">
      <c r="B16" s="75"/>
      <c r="C16" s="74"/>
      <c r="D16" s="76"/>
    </row>
    <row r="17" spans="1:6" x14ac:dyDescent="0.25">
      <c r="B17" s="75"/>
      <c r="C17" s="74"/>
      <c r="D17" s="76"/>
    </row>
    <row r="18" spans="1:6" x14ac:dyDescent="0.25">
      <c r="B18" s="75"/>
      <c r="C18" s="74"/>
      <c r="D18" s="76"/>
    </row>
    <row r="19" spans="1:6" x14ac:dyDescent="0.25">
      <c r="B19" s="75"/>
      <c r="C19" s="74"/>
      <c r="D19" s="76"/>
    </row>
    <row r="20" spans="1:6" x14ac:dyDescent="0.25">
      <c r="B20" s="75"/>
      <c r="C20" s="74"/>
      <c r="D20" s="76"/>
    </row>
    <row r="21" spans="1:6" x14ac:dyDescent="0.25">
      <c r="B21" s="75"/>
      <c r="C21" s="74"/>
      <c r="D21" s="76"/>
    </row>
    <row r="22" spans="1:6" x14ac:dyDescent="0.25">
      <c r="B22" s="75"/>
      <c r="C22" s="74"/>
      <c r="D22" s="76"/>
    </row>
    <row r="23" spans="1:6" x14ac:dyDescent="0.25">
      <c r="B23" s="75"/>
      <c r="C23" s="74"/>
      <c r="D23" s="76"/>
    </row>
    <row r="24" spans="1:6" x14ac:dyDescent="0.25">
      <c r="B24" s="75"/>
      <c r="C24" s="74"/>
      <c r="D24" s="76"/>
    </row>
    <row r="25" spans="1:6" x14ac:dyDescent="0.25">
      <c r="B25" s="75"/>
      <c r="C25" s="74"/>
      <c r="D25" s="76"/>
    </row>
    <row r="26" spans="1:6" x14ac:dyDescent="0.25">
      <c r="B26" s="75"/>
      <c r="C26" s="74"/>
      <c r="D26" s="76"/>
    </row>
    <row r="27" spans="1:6" x14ac:dyDescent="0.25">
      <c r="B27" s="80"/>
      <c r="C27" s="81"/>
      <c r="D27" s="82"/>
    </row>
    <row r="28" spans="1:6" ht="15.75" thickBot="1" x14ac:dyDescent="0.3">
      <c r="B28" s="77" t="s">
        <v>42</v>
      </c>
      <c r="C28" s="78"/>
      <c r="D28" s="79">
        <f>SUM(D11:D27)</f>
        <v>0</v>
      </c>
    </row>
    <row r="29" spans="1:6" x14ac:dyDescent="0.25">
      <c r="B29" s="73"/>
      <c r="C29" s="72"/>
    </row>
    <row r="30" spans="1:6" ht="48.75" customHeight="1" x14ac:dyDescent="0.25">
      <c r="A30" s="107" t="s">
        <v>16</v>
      </c>
      <c r="B30" s="107"/>
      <c r="C30" s="107"/>
      <c r="D30" s="107"/>
      <c r="E30" s="107"/>
      <c r="F30" s="107"/>
    </row>
    <row r="31" spans="1:6" x14ac:dyDescent="0.25">
      <c r="B31" s="73"/>
    </row>
    <row r="34" spans="1:6" x14ac:dyDescent="0.25">
      <c r="A34" s="1" t="s">
        <v>17</v>
      </c>
      <c r="B34" s="1" t="s">
        <v>1</v>
      </c>
    </row>
    <row r="36" spans="1:6" x14ac:dyDescent="0.25">
      <c r="D36" s="1" t="s">
        <v>18</v>
      </c>
      <c r="E36" s="1" t="s">
        <v>19</v>
      </c>
    </row>
    <row r="37" spans="1:6" x14ac:dyDescent="0.25">
      <c r="D37" s="1" t="s">
        <v>20</v>
      </c>
    </row>
    <row r="39" spans="1:6" ht="49.5" customHeight="1" x14ac:dyDescent="0.25">
      <c r="A39" s="108" t="s">
        <v>21</v>
      </c>
      <c r="B39" s="108"/>
      <c r="C39" s="108"/>
      <c r="D39" s="108"/>
      <c r="E39" s="108"/>
      <c r="F39" s="108"/>
    </row>
  </sheetData>
  <mergeCells count="4">
    <mergeCell ref="A30:F30"/>
    <mergeCell ref="A39:F39"/>
    <mergeCell ref="A1:F1"/>
    <mergeCell ref="A8:F8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&amp;LALLEGATO 6 - Disponibilità prodotto&amp;R&amp;A</oddHeader>
    <oddFooter>Pagina &amp;P di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1AE1BB8EB307479973C1F69591A6A4" ma:contentTypeVersion="14" ma:contentTypeDescription="Creare un nuovo documento." ma:contentTypeScope="" ma:versionID="7e133aec5b0ea781579d5f20a56ec3ae">
  <xsd:schema xmlns:xsd="http://www.w3.org/2001/XMLSchema" xmlns:xs="http://www.w3.org/2001/XMLSchema" xmlns:p="http://schemas.microsoft.com/office/2006/metadata/properties" xmlns:ns2="17e999cf-f43b-4ce4-af40-0ca19c8af6f8" xmlns:ns3="615da4dc-366b-4a51-9049-b01faab8e286" targetNamespace="http://schemas.microsoft.com/office/2006/metadata/properties" ma:root="true" ma:fieldsID="3413483f931a836d9adb59190502b92a" ns2:_="" ns3:_="">
    <xsd:import namespace="17e999cf-f43b-4ce4-af40-0ca19c8af6f8"/>
    <xsd:import namespace="615da4dc-366b-4a51-9049-b01faab8e2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999cf-f43b-4ce4-af40-0ca19c8af6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5e5c31e-ff87-4f28-9f8b-bd1dd56cbbf7}" ma:internalName="TaxCatchAll" ma:showField="CatchAllData" ma:web="17e999cf-f43b-4ce4-af40-0ca19c8af6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da4dc-366b-4a51-9049-b01faab8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3f41881c-c768-43a4-8aab-ed89f25e7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e999cf-f43b-4ce4-af40-0ca19c8af6f8" xsi:nil="true"/>
    <lcf76f155ced4ddcb4097134ff3c332f xmlns="615da4dc-366b-4a51-9049-b01faab8e2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8F60ED-90B5-4950-BEF5-A7D659C5885C}"/>
</file>

<file path=customXml/itemProps2.xml><?xml version="1.0" encoding="utf-8"?>
<ds:datastoreItem xmlns:ds="http://schemas.openxmlformats.org/officeDocument/2006/customXml" ds:itemID="{FE77F5EE-9892-44E6-9076-3D08DA2282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21C6C-EE40-4D7D-AACE-BA5A6F4CDF00}">
  <ds:schemaRefs>
    <ds:schemaRef ds:uri="http://schemas.microsoft.com/office/2006/metadata/properties"/>
    <ds:schemaRef ds:uri="http://schemas.microsoft.com/office/infopath/2007/PartnerControls"/>
    <ds:schemaRef ds:uri="5fe3f491-f3e5-4ebc-845b-5cea4966e7f7"/>
    <ds:schemaRef ds:uri="af7ccd0a-48e7-4c98-a976-fc583a69ea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Dichiarazione</vt:lpstr>
      <vt:lpstr>Dati produttivi</vt:lpstr>
      <vt:lpstr>Conferimenti soci</vt:lpstr>
      <vt:lpstr>'Conferimenti soci'!Area_stampa</vt:lpstr>
      <vt:lpstr>Dichiarazione!Area_stampa</vt:lpstr>
      <vt:lpstr>'Dati produttivi'!Titoli_stampa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2023-07-20T09:46:08Z</cp:lastPrinted>
  <dcterms:created xsi:type="dcterms:W3CDTF">2019-04-12T11:07:45Z</dcterms:created>
  <dcterms:modified xsi:type="dcterms:W3CDTF">2023-07-20T09:46:13Z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0x010100628C6E7693195F47BA08C179CCCB5E22</vt:lpwstr>
  </property>
  <property fmtid="{D5CDD505-2E9C-101B-9397-08002B2CF9AE}" pid="3" name="Order">
    <vt:r8>8069400</vt:r8>
  </property>
  <property fmtid="{D5CDD505-2E9C-101B-9397-08002B2CF9AE}" pid="4" name="MediaServiceImageTags">
    <vt:lpwstr/>
  </property>
</Properties>
</file>